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fn_IFERROR">#N/A</definedName>
  </definedNames>
  <calcPr calcId="144525"/>
</workbook>
</file>

<file path=xl/sharedStrings.xml><?xml version="1.0" encoding="utf-8"?>
<sst xmlns="http://schemas.openxmlformats.org/spreadsheetml/2006/main" count="15" uniqueCount="15">
  <si>
    <t>2023年度用人单位申请超比例安排残疾人就业奖励统计表</t>
  </si>
  <si>
    <t>序号</t>
  </si>
  <si>
    <t>企业名称</t>
  </si>
  <si>
    <t>在职职工人数</t>
  </si>
  <si>
    <t>应安排人数</t>
  </si>
  <si>
    <t>实际认定安排人数</t>
  </si>
  <si>
    <t>实际安排比例</t>
  </si>
  <si>
    <t>超比例安排人数</t>
  </si>
  <si>
    <t>奖励金额（元）</t>
  </si>
  <si>
    <t>备注</t>
  </si>
  <si>
    <t>信和（福州）物业管理有限公司成都分公司</t>
  </si>
  <si>
    <t>成都美嘉源餐饮管理有限公司</t>
  </si>
  <si>
    <t>成都致力微波科技有限公司</t>
  </si>
  <si>
    <t>成都瑞怡建筑劳务服务有限公司</t>
  </si>
  <si>
    <r>
      <rPr>
        <sz val="11"/>
        <color rgb="FF000000"/>
        <rFont val="宋体"/>
        <charset val="134"/>
      </rPr>
      <t>注明：奖励金额=超比例安排人数</t>
    </r>
    <r>
      <rPr>
        <sz val="11"/>
        <color rgb="FF000000"/>
        <rFont val="Arial"/>
        <charset val="134"/>
      </rPr>
      <t>×</t>
    </r>
    <r>
      <rPr>
        <sz val="11"/>
        <color rgb="FF000000"/>
        <rFont val="宋体"/>
        <charset val="134"/>
      </rPr>
      <t>1000元/人/年。（计算结果保留到小数点后两位，不足1人的不予奖励）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</si>
</sst>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6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L6" sqref="L6"/>
    </sheetView>
  </sheetViews>
  <sheetFormatPr defaultColWidth="9" defaultRowHeight="13.5" outlineLevelRow="7"/>
  <cols>
    <col min="1" max="1" width="9.5" customWidth="1"/>
    <col min="2" max="2" width="22.875" customWidth="1"/>
    <col min="3" max="3" width="10.25" customWidth="1"/>
    <col min="4" max="4" width="9.375" customWidth="1"/>
    <col min="5" max="5" width="10.5" customWidth="1"/>
    <col min="6" max="6" width="12.5" customWidth="1"/>
    <col min="7" max="7" width="11" customWidth="1"/>
    <col min="8" max="8" width="14.875" customWidth="1"/>
    <col min="9" max="9" width="11.5" customWidth="1"/>
  </cols>
  <sheetData>
    <row r="1" ht="6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69" customHeight="1" spans="1:9">
      <c r="A3" s="3">
        <v>1</v>
      </c>
      <c r="B3" s="4" t="s">
        <v>10</v>
      </c>
      <c r="C3" s="3">
        <v>123.42</v>
      </c>
      <c r="D3" s="3">
        <f>123.42*0.016</f>
        <v>1.97472</v>
      </c>
      <c r="E3" s="3">
        <v>3</v>
      </c>
      <c r="F3" s="5">
        <f>E3/C3</f>
        <v>0.0243072435585805</v>
      </c>
      <c r="G3" s="6">
        <f>E3-D3</f>
        <v>1.02528</v>
      </c>
      <c r="H3" s="3">
        <v>1030</v>
      </c>
      <c r="I3" s="3"/>
    </row>
    <row r="4" ht="69" customHeight="1" spans="1:9">
      <c r="A4" s="3">
        <v>2</v>
      </c>
      <c r="B4" s="4" t="s">
        <v>11</v>
      </c>
      <c r="C4" s="3">
        <v>65.75</v>
      </c>
      <c r="D4" s="3">
        <f>C4*0.016</f>
        <v>1.052</v>
      </c>
      <c r="E4" s="3">
        <v>2.83</v>
      </c>
      <c r="F4" s="5">
        <f>E4/C4</f>
        <v>0.043041825095057</v>
      </c>
      <c r="G4" s="6">
        <f>E4-D4</f>
        <v>1.778</v>
      </c>
      <c r="H4" s="3">
        <v>1780</v>
      </c>
      <c r="I4" s="3"/>
    </row>
    <row r="5" ht="69" customHeight="1" spans="1:9">
      <c r="A5" s="3">
        <v>3</v>
      </c>
      <c r="B5" s="4" t="s">
        <v>12</v>
      </c>
      <c r="C5" s="3">
        <v>37.08</v>
      </c>
      <c r="D5" s="3">
        <f>C5*0.016</f>
        <v>0.59328</v>
      </c>
      <c r="E5" s="3">
        <v>2</v>
      </c>
      <c r="F5" s="5">
        <f>E5/C5</f>
        <v>0.0539374325782093</v>
      </c>
      <c r="G5" s="6">
        <f>E5-D5</f>
        <v>1.40672</v>
      </c>
      <c r="H5" s="3">
        <v>1410</v>
      </c>
      <c r="I5" s="3"/>
    </row>
    <row r="6" ht="69" customHeight="1" spans="1:9">
      <c r="A6" s="3">
        <v>4</v>
      </c>
      <c r="B6" s="4" t="s">
        <v>13</v>
      </c>
      <c r="C6" s="3">
        <v>81</v>
      </c>
      <c r="D6" s="3">
        <f>C6*0.016</f>
        <v>1.296</v>
      </c>
      <c r="E6" s="3">
        <v>3</v>
      </c>
      <c r="F6" s="5">
        <f>E6/C6</f>
        <v>0.037037037037037</v>
      </c>
      <c r="G6" s="6">
        <f>E6-D6</f>
        <v>1.704</v>
      </c>
      <c r="H6" s="3">
        <v>1700</v>
      </c>
      <c r="I6" s="3"/>
    </row>
    <row r="7" ht="32" customHeight="1" spans="1:9">
      <c r="A7" s="7" t="s">
        <v>14</v>
      </c>
      <c r="B7" s="8"/>
      <c r="C7" s="8"/>
      <c r="D7" s="8"/>
      <c r="E7" s="8"/>
      <c r="F7" s="8"/>
      <c r="G7" s="8"/>
      <c r="H7" s="8"/>
      <c r="I7" s="8"/>
    </row>
    <row r="8" ht="32" customHeight="1"/>
  </sheetData>
  <mergeCells count="2">
    <mergeCell ref="A1:I1"/>
    <mergeCell ref="A7:I7"/>
  </mergeCells>
  <printOptions horizontalCentered="1"/>
  <pageMargins left="0.66875" right="0.472222222222222" top="0.747916666666667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大厅1</cp:lastModifiedBy>
  <dcterms:created xsi:type="dcterms:W3CDTF">2024-06-17T03:24:00Z</dcterms:created>
  <dcterms:modified xsi:type="dcterms:W3CDTF">2025-06-23T03:26:03Z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D706674CA696540D8AE6CF67338F2D9D_42</vt:lpwstr>
  </property>
</Properties>
</file>